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K17" i="1"/>
  <c r="L17" i="1"/>
  <c r="F17" i="1"/>
  <c r="M16" i="1"/>
  <c r="M15" i="1"/>
  <c r="M13" i="1"/>
  <c r="M12" i="1"/>
  <c r="M11" i="1"/>
  <c r="M10" i="1"/>
  <c r="M9" i="1"/>
  <c r="M8" i="1"/>
  <c r="M7" i="1"/>
  <c r="M6" i="1"/>
  <c r="M5" i="1"/>
  <c r="M4" i="1"/>
  <c r="M17" i="1" l="1"/>
</calcChain>
</file>

<file path=xl/sharedStrings.xml><?xml version="1.0" encoding="utf-8"?>
<sst xmlns="http://schemas.openxmlformats.org/spreadsheetml/2006/main" count="38" uniqueCount="37">
  <si>
    <t>Photo</t>
  </si>
  <si>
    <t>Art.-Nr.</t>
  </si>
  <si>
    <t>Name</t>
  </si>
  <si>
    <t>Farbe</t>
  </si>
  <si>
    <t>EU</t>
  </si>
  <si>
    <t>Total</t>
  </si>
  <si>
    <t>UVP</t>
  </si>
  <si>
    <t>Ref.No.</t>
  </si>
  <si>
    <t>Description</t>
  </si>
  <si>
    <t>Colour</t>
  </si>
  <si>
    <t>TOTAL</t>
  </si>
  <si>
    <t>Trekking</t>
  </si>
  <si>
    <t>Expedition Mid</t>
  </si>
  <si>
    <t>petrol schwarz</t>
  </si>
  <si>
    <t>Kansas</t>
  </si>
  <si>
    <t>grau/schwarz/türkis</t>
  </si>
  <si>
    <t>Mount Bona Low</t>
  </si>
  <si>
    <t>blau</t>
  </si>
  <si>
    <t>Mount Kandu Low</t>
  </si>
  <si>
    <t>schwarz</t>
  </si>
  <si>
    <t>Mount Stevens</t>
  </si>
  <si>
    <t>Mount Rogers</t>
  </si>
  <si>
    <t>marine/grau</t>
  </si>
  <si>
    <t>Mount Charleston</t>
  </si>
  <si>
    <t>schwarz/marine/grau</t>
  </si>
  <si>
    <t>Mount Batur</t>
  </si>
  <si>
    <t>pink/lila/orange</t>
  </si>
  <si>
    <t>Mount Sellery Low</t>
  </si>
  <si>
    <t>grau/schwarz/petrol</t>
  </si>
  <si>
    <t>dunkelbraun</t>
  </si>
  <si>
    <t>Mount Crillon High</t>
  </si>
  <si>
    <t>anthrazit/orange</t>
  </si>
  <si>
    <t>Mount Brandon High</t>
  </si>
  <si>
    <t>schwarz/gelb</t>
  </si>
  <si>
    <t>Mount Sellery</t>
  </si>
  <si>
    <t>oliv/schwarz/bordeux</t>
  </si>
  <si>
    <t>Bertolo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</si>
</sst>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24"/>
      <color rgb="FFFF000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b/>
      <sz val="24"/>
      <color indexed="8"/>
      <name val="Arial"/>
      <family val="2"/>
    </font>
    <font>
      <b/>
      <sz val="24"/>
      <color rgb="FF0070C0"/>
      <name val="Arial"/>
      <family val="2"/>
    </font>
    <font>
      <sz val="24"/>
      <color rgb="FF0070C0"/>
      <name val="Arial"/>
      <family val="2"/>
    </font>
    <font>
      <b/>
      <sz val="7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164" fontId="8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" name="AutoShape 1" descr="Bildergebnis fÃ¼r Geka 360538">
          <a:extLst>
            <a:ext uri="{FF2B5EF4-FFF2-40B4-BE49-F238E27FC236}">
              <a16:creationId xmlns:a16="http://schemas.microsoft.com/office/drawing/2014/main" xmlns="" id="{728CEE9A-914D-45FF-A132-A89354C83EFB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" name="AutoShape 2" descr="Bildergebnis fÃ¼r Geka 360538">
          <a:extLst>
            <a:ext uri="{FF2B5EF4-FFF2-40B4-BE49-F238E27FC236}">
              <a16:creationId xmlns:a16="http://schemas.microsoft.com/office/drawing/2014/main" xmlns="" id="{A8C3B78F-0876-451E-94BF-786D26330EDD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" name="AutoShape 1" descr="Bildergebnis fÃ¼r Geka 360538">
          <a:extLst>
            <a:ext uri="{FF2B5EF4-FFF2-40B4-BE49-F238E27FC236}">
              <a16:creationId xmlns:a16="http://schemas.microsoft.com/office/drawing/2014/main" xmlns="" id="{8CB39B7B-C1D8-4348-ACF8-44CDA9EEB612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5" name="AutoShape 3" descr="Bildergebnis fÃ¼r Geka 360538">
          <a:extLst>
            <a:ext uri="{FF2B5EF4-FFF2-40B4-BE49-F238E27FC236}">
              <a16:creationId xmlns:a16="http://schemas.microsoft.com/office/drawing/2014/main" xmlns="" id="{8A1E39FC-7B65-4256-BAE9-F93C7840BE29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6" name="AutoShape 29" descr="Bildergebnis fÃ¼r BrÃ¼tting 661079 Sugar">
          <a:extLst>
            <a:ext uri="{FF2B5EF4-FFF2-40B4-BE49-F238E27FC236}">
              <a16:creationId xmlns:a16="http://schemas.microsoft.com/office/drawing/2014/main" xmlns="" id="{2DB7A05F-0B0E-4DFF-BD1B-7AECEEB2C7B8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7" name="AutoShape 6" descr="Lico Damen Klettschuh Â»Freizeitschuh Jolly VÂ«, blau, Gr. 30, Schuhe, Synthetik blau EURO-GrÃ¶Ãen">
          <a:extLst>
            <a:ext uri="{FF2B5EF4-FFF2-40B4-BE49-F238E27FC236}">
              <a16:creationId xmlns:a16="http://schemas.microsoft.com/office/drawing/2014/main" xmlns="" id="{189E2562-9A7F-44B5-90AF-AF7871DE768E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8" name="AutoShape 12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A8067832-A986-4377-8DDB-835424AB2D7E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9" name="AutoShape 13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A1FE5EEF-4F79-4128-94AB-00D2527BDB6E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0" name="AutoShape 14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781BC336-F16D-4A23-8343-BE1E88A291B1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1" name="AutoShape 15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C84D930D-BD96-4629-B2EA-1309D5991A00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2" name="AutoShape 16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9E47BAA7-EF08-4F52-AE2A-C8058C64ED4F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3" name="AutoShape 17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0A727FAD-81EC-4557-B0F4-299F5AF4E47A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4" name="AutoShape 18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A015716F-FEAB-43FD-BA5B-A0A96456AA02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5" name="AutoShape 20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90914BCF-3746-4016-B863-413BBA197BEB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6" name="AutoShape 21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AE2C26E7-8CC1-41C3-941B-91287A949E16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7" name="AutoShape 22" descr="BrÃ¼tting Kinderschuhe Jungen Halbschuhe grau Mount Bona Low Gr. 37 Kunstleder Herren">
          <a:extLst>
            <a:ext uri="{FF2B5EF4-FFF2-40B4-BE49-F238E27FC236}">
              <a16:creationId xmlns:a16="http://schemas.microsoft.com/office/drawing/2014/main" xmlns="" id="{08C83732-432E-4710-9755-B5942278C659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8" name="AutoShape 24" descr="Bildergebnis fÃ¼r BrÃ¼tting 421070">
          <a:extLst>
            <a:ext uri="{FF2B5EF4-FFF2-40B4-BE49-F238E27FC236}">
              <a16:creationId xmlns:a16="http://schemas.microsoft.com/office/drawing/2014/main" xmlns="" id="{AB15F325-30F6-4A8B-B482-C596F137D74C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19" name="AutoShape 5" descr="LICO Boulder Sneaker low blau/orange, GrÃ¶Ãe: 31, Dunkelblau - Schuhe">
          <a:extLst>
            <a:ext uri="{FF2B5EF4-FFF2-40B4-BE49-F238E27FC236}">
              <a16:creationId xmlns:a16="http://schemas.microsoft.com/office/drawing/2014/main" xmlns="" id="{F3904A84-03D4-4A69-A5B7-EDA692B5FF2B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0" name="AutoShape 4" descr="Lico Rockfield V Jungen Hallenschuhe">
          <a:extLst>
            <a:ext uri="{FF2B5EF4-FFF2-40B4-BE49-F238E27FC236}">
              <a16:creationId xmlns:a16="http://schemas.microsoft.com/office/drawing/2014/main" xmlns="" id="{25744506-BE52-43B2-B4EB-032EE45C978D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1" name="AutoShape 5" descr="Lico Rockfield V Jungen Hallenschuhe">
          <a:extLst>
            <a:ext uri="{FF2B5EF4-FFF2-40B4-BE49-F238E27FC236}">
              <a16:creationId xmlns:a16="http://schemas.microsoft.com/office/drawing/2014/main" xmlns="" id="{81A8BF16-6501-46DC-8961-0770041BDB9F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2" name="AutoShape 1" descr="Bildergebnis fÃ¼r Geka 360538">
          <a:extLst>
            <a:ext uri="{FF2B5EF4-FFF2-40B4-BE49-F238E27FC236}">
              <a16:creationId xmlns:a16="http://schemas.microsoft.com/office/drawing/2014/main" xmlns="" id="{B0A72EC0-35E0-4C20-B75C-DDB96FDD38E2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3" name="AutoShape 2" descr="Bildergebnis fÃ¼r Geka 360538">
          <a:extLst>
            <a:ext uri="{FF2B5EF4-FFF2-40B4-BE49-F238E27FC236}">
              <a16:creationId xmlns:a16="http://schemas.microsoft.com/office/drawing/2014/main" xmlns="" id="{506A0B02-08E6-46E1-84EA-C34064F30693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4" name="AutoShape 16" descr="Bildergebnis für Lico 530805">
          <a:extLst>
            <a:ext uri="{FF2B5EF4-FFF2-40B4-BE49-F238E27FC236}">
              <a16:creationId xmlns:a16="http://schemas.microsoft.com/office/drawing/2014/main" xmlns="" id="{60BFD918-F684-4B2C-A3A2-36F2DF42899D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5" name="AutoShape 17" descr="Bildergebnis für Lico 530805">
          <a:extLst>
            <a:ext uri="{FF2B5EF4-FFF2-40B4-BE49-F238E27FC236}">
              <a16:creationId xmlns:a16="http://schemas.microsoft.com/office/drawing/2014/main" xmlns="" id="{032F074F-BDD6-4CD3-9767-000067EA6FBA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6" name="AutoShape 4" descr="Lico Anouk meisjes Modieuze laarzen.: Amazon.nl">
          <a:extLst>
            <a:ext uri="{FF2B5EF4-FFF2-40B4-BE49-F238E27FC236}">
              <a16:creationId xmlns:a16="http://schemas.microsoft.com/office/drawing/2014/main" xmlns="" id="{87C18A24-6620-48D7-9599-7482CDEFA188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7" name="AutoShape 1" descr="Bildergebnis fÃ¼r Geka 360538">
          <a:extLst>
            <a:ext uri="{FF2B5EF4-FFF2-40B4-BE49-F238E27FC236}">
              <a16:creationId xmlns:a16="http://schemas.microsoft.com/office/drawing/2014/main" xmlns="" id="{1A58B0EF-793F-44CE-8981-B081A7F885AE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8" name="AutoShape 2" descr="Bildergebnis fÃ¼r Geka 360538">
          <a:extLst>
            <a:ext uri="{FF2B5EF4-FFF2-40B4-BE49-F238E27FC236}">
              <a16:creationId xmlns:a16="http://schemas.microsoft.com/office/drawing/2014/main" xmlns="" id="{33F877DA-D600-4BD3-9F92-EEE10E1DC890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29" name="AutoShape 1" descr="Bildergebnis fÃ¼r Geka 360538">
          <a:extLst>
            <a:ext uri="{FF2B5EF4-FFF2-40B4-BE49-F238E27FC236}">
              <a16:creationId xmlns:a16="http://schemas.microsoft.com/office/drawing/2014/main" xmlns="" id="{A9D52A07-7AEA-4875-8F98-23CDB9ED06EF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0" name="AutoShape 3" descr="Bildergebnis fÃ¼r Geka 360538">
          <a:extLst>
            <a:ext uri="{FF2B5EF4-FFF2-40B4-BE49-F238E27FC236}">
              <a16:creationId xmlns:a16="http://schemas.microsoft.com/office/drawing/2014/main" xmlns="" id="{3838A688-A28B-4176-B9D8-449FB081DB96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1" name="AutoShape 29" descr="Bildergebnis fÃ¼r BrÃ¼tting 661079 Sugar">
          <a:extLst>
            <a:ext uri="{FF2B5EF4-FFF2-40B4-BE49-F238E27FC236}">
              <a16:creationId xmlns:a16="http://schemas.microsoft.com/office/drawing/2014/main" xmlns="" id="{FD295AFC-AD8C-4B35-9FC4-A1C26B27A90B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2" name="AutoShape 6" descr="Lico Damen Klettschuh Â»Freizeitschuh Jolly VÂ«, blau, Gr. 30, Schuhe, Synthetik blau EURO-GrÃ¶Ãen">
          <a:extLst>
            <a:ext uri="{FF2B5EF4-FFF2-40B4-BE49-F238E27FC236}">
              <a16:creationId xmlns:a16="http://schemas.microsoft.com/office/drawing/2014/main" xmlns="" id="{32DB0889-4B57-439E-8FA6-6B80FCC30261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3" name="AutoShape 12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19661313-BADB-4BAA-B4C6-E9B485D533D6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4" name="AutoShape 13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E6555519-9261-4BCF-A86B-13BD0C17AA94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5" name="AutoShape 14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337FADE5-FEF4-4BB0-91D3-1237A3FD5BC8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6" name="AutoShape 15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1C1D2154-87A5-486F-B9F2-D85EFD9B7D12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7" name="AutoShape 16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FF385B76-6BE7-45B6-8773-8524EE3A57A7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8" name="AutoShape 17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52F3E7EE-8F22-4F13-A59B-117C477F9663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39" name="AutoShape 18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3465D217-9CAD-41A8-A907-05A780F2E947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0" name="AutoShape 20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3005A400-7F2C-4C71-BA14-26FA9656A4C6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1" name="AutoShape 21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5D823AA4-0D6C-42CC-A3AD-AD96E8D11BA5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2" name="AutoShape 22" descr="BrÃ¼tting Kinderschuhe Jungen Halbschuhe grau Mount Bona Low Gr. 37 Kunstleder Herren">
          <a:extLst>
            <a:ext uri="{FF2B5EF4-FFF2-40B4-BE49-F238E27FC236}">
              <a16:creationId xmlns:a16="http://schemas.microsoft.com/office/drawing/2014/main" xmlns="" id="{AA4D76BD-CE00-4324-AD78-6220C98CDE24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3" name="AutoShape 24" descr="Bildergebnis fÃ¼r BrÃ¼tting 421070">
          <a:extLst>
            <a:ext uri="{FF2B5EF4-FFF2-40B4-BE49-F238E27FC236}">
              <a16:creationId xmlns:a16="http://schemas.microsoft.com/office/drawing/2014/main" xmlns="" id="{3520F34D-EC1C-483B-9BB6-41A6DB862088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4" name="AutoShape 5" descr="LICO Boulder Sneaker low blau/orange, GrÃ¶Ãe: 31, Dunkelblau - Schuhe">
          <a:extLst>
            <a:ext uri="{FF2B5EF4-FFF2-40B4-BE49-F238E27FC236}">
              <a16:creationId xmlns:a16="http://schemas.microsoft.com/office/drawing/2014/main" xmlns="" id="{43E3747F-A813-4272-87C0-BCE7625EBBCE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5" name="AutoShape 4" descr="Lico Rockfield V Jungen Hallenschuhe">
          <a:extLst>
            <a:ext uri="{FF2B5EF4-FFF2-40B4-BE49-F238E27FC236}">
              <a16:creationId xmlns:a16="http://schemas.microsoft.com/office/drawing/2014/main" xmlns="" id="{CD7FD4FE-7F38-42EF-8271-89FC2C8D55EA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6" name="AutoShape 5" descr="Lico Rockfield V Jungen Hallenschuhe">
          <a:extLst>
            <a:ext uri="{FF2B5EF4-FFF2-40B4-BE49-F238E27FC236}">
              <a16:creationId xmlns:a16="http://schemas.microsoft.com/office/drawing/2014/main" xmlns="" id="{023AB6CB-A153-4DB0-B357-066D92E536D6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7" name="AutoShape 1" descr="Bildergebnis fÃ¼r Geka 360538">
          <a:extLst>
            <a:ext uri="{FF2B5EF4-FFF2-40B4-BE49-F238E27FC236}">
              <a16:creationId xmlns:a16="http://schemas.microsoft.com/office/drawing/2014/main" xmlns="" id="{80329289-2851-4618-B7CF-273098A31FEB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8" name="AutoShape 2" descr="Bildergebnis fÃ¼r Geka 360538">
          <a:extLst>
            <a:ext uri="{FF2B5EF4-FFF2-40B4-BE49-F238E27FC236}">
              <a16:creationId xmlns:a16="http://schemas.microsoft.com/office/drawing/2014/main" xmlns="" id="{0068E21D-E64C-4408-82EE-3AC37ED848EB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49" name="AutoShape 16" descr="Bildergebnis für Lico 530805">
          <a:extLst>
            <a:ext uri="{FF2B5EF4-FFF2-40B4-BE49-F238E27FC236}">
              <a16:creationId xmlns:a16="http://schemas.microsoft.com/office/drawing/2014/main" xmlns="" id="{754FFB86-7B40-4004-AF81-19ECAAA2D047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50" name="AutoShape 17" descr="Bildergebnis für Lico 530805">
          <a:extLst>
            <a:ext uri="{FF2B5EF4-FFF2-40B4-BE49-F238E27FC236}">
              <a16:creationId xmlns:a16="http://schemas.microsoft.com/office/drawing/2014/main" xmlns="" id="{9215820C-C197-4C7B-B2C4-55F712F7F3B1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1642602</xdr:rowOff>
    </xdr:to>
    <xdr:sp macro="" textlink="">
      <xdr:nvSpPr>
        <xdr:cNvPr id="51" name="AutoShape 4" descr="Lico Anouk meisjes Modieuze laarzen.: Amazon.nl">
          <a:extLst>
            <a:ext uri="{FF2B5EF4-FFF2-40B4-BE49-F238E27FC236}">
              <a16:creationId xmlns:a16="http://schemas.microsoft.com/office/drawing/2014/main" xmlns="" id="{1AEC80E7-1ED0-4F3A-B59B-65EF8D68DBE3}"/>
            </a:ext>
          </a:extLst>
        </xdr:cNvPr>
        <xdr:cNvSpPr>
          <a:spLocks noChangeAspect="1" noChangeArrowheads="1"/>
        </xdr:cNvSpPr>
      </xdr:nvSpPr>
      <xdr:spPr bwMode="auto">
        <a:xfrm>
          <a:off x="0" y="1181100"/>
          <a:ext cx="304800" cy="1276350"/>
        </a:xfrm>
        <a:prstGeom prst="rect">
          <a:avLst/>
        </a:prstGeom>
        <a:noFill/>
      </xdr:spPr>
    </xdr:sp>
    <xdr:clientData/>
  </xdr:two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2" name="AutoShape 1" descr="Bildergebnis fÃ¼r Geka 360538">
          <a:extLst>
            <a:ext uri="{FF2B5EF4-FFF2-40B4-BE49-F238E27FC236}">
              <a16:creationId xmlns:a16="http://schemas.microsoft.com/office/drawing/2014/main" xmlns="" id="{0BE08CA7-A107-4CAA-8A1D-BCC36F552592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3" name="AutoShape 2" descr="Bildergebnis fÃ¼r Geka 360538">
          <a:extLst>
            <a:ext uri="{FF2B5EF4-FFF2-40B4-BE49-F238E27FC236}">
              <a16:creationId xmlns:a16="http://schemas.microsoft.com/office/drawing/2014/main" xmlns="" id="{D373B33C-EF6B-4797-AB07-40DBAD54244D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4" name="AutoShape 1" descr="Bildergebnis fÃ¼r Geka 360538">
          <a:extLst>
            <a:ext uri="{FF2B5EF4-FFF2-40B4-BE49-F238E27FC236}">
              <a16:creationId xmlns:a16="http://schemas.microsoft.com/office/drawing/2014/main" xmlns="" id="{869BBCCB-F9CA-4143-AB7B-1646A412B595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5" name="AutoShape 3" descr="Bildergebnis fÃ¼r Geka 360538">
          <a:extLst>
            <a:ext uri="{FF2B5EF4-FFF2-40B4-BE49-F238E27FC236}">
              <a16:creationId xmlns:a16="http://schemas.microsoft.com/office/drawing/2014/main" xmlns="" id="{49022943-ABAC-4E9A-8FC4-01CFE3DBF125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6" name="AutoShape 29" descr="Bildergebnis fÃ¼r BrÃ¼tting 661079 Sugar">
          <a:extLst>
            <a:ext uri="{FF2B5EF4-FFF2-40B4-BE49-F238E27FC236}">
              <a16:creationId xmlns:a16="http://schemas.microsoft.com/office/drawing/2014/main" xmlns="" id="{495BAB29-C6E5-4413-AC49-E196F270DADD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7" name="AutoShape 6" descr="Lico Damen Klettschuh Â»Freizeitschuh Jolly VÂ«, blau, Gr. 30, Schuhe, Synthetik blau EURO-GrÃ¶Ãen">
          <a:extLst>
            <a:ext uri="{FF2B5EF4-FFF2-40B4-BE49-F238E27FC236}">
              <a16:creationId xmlns:a16="http://schemas.microsoft.com/office/drawing/2014/main" xmlns="" id="{10D307FB-1F85-430B-A600-B9AC8714F8A6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8" name="AutoShape 12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F531679D-E015-49C5-8769-3733C2817DBA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59" name="AutoShape 13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15022DAD-0DE4-4A7E-9177-149AD838BF4D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0" name="AutoShape 14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8AE77F79-CB15-44A6-9073-B9AEFD65AF4E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1" name="AutoShape 15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A6B6AB50-5A9B-49B7-A9C6-13594C32672C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2" name="AutoShape 16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A8898F9D-9724-4939-A76F-898BF84EBCD3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3" name="AutoShape 17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E5F9B1DE-64E7-4819-BD1F-5B6273DFA567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4" name="AutoShape 18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009D4012-FCCE-41B9-84DC-96A1E92193E9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5" name="AutoShape 20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759BE36E-5B56-40C1-8668-BA562599397B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6" name="AutoShape 21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34D01111-C241-47CB-AE9C-C14E54BDE287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7" name="AutoShape 22" descr="BrÃ¼tting Kinderschuhe Jungen Halbschuhe grau Mount Bona Low Gr. 37 Kunstleder Herren">
          <a:extLst>
            <a:ext uri="{FF2B5EF4-FFF2-40B4-BE49-F238E27FC236}">
              <a16:creationId xmlns:a16="http://schemas.microsoft.com/office/drawing/2014/main" xmlns="" id="{7DDC731E-C7E8-4047-84D5-28491D386EFD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8" name="AutoShape 24" descr="Bildergebnis fÃ¼r BrÃ¼tting 421070">
          <a:extLst>
            <a:ext uri="{FF2B5EF4-FFF2-40B4-BE49-F238E27FC236}">
              <a16:creationId xmlns:a16="http://schemas.microsoft.com/office/drawing/2014/main" xmlns="" id="{6ABA15CF-3A3C-4905-B594-28E1DB5AEF25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69" name="AutoShape 5" descr="LICO Boulder Sneaker low blau/orange, GrÃ¶Ãe: 31, Dunkelblau - Schuhe">
          <a:extLst>
            <a:ext uri="{FF2B5EF4-FFF2-40B4-BE49-F238E27FC236}">
              <a16:creationId xmlns:a16="http://schemas.microsoft.com/office/drawing/2014/main" xmlns="" id="{7264D7D2-C360-4BDD-AB6E-49940B7D75DC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0" name="AutoShape 4" descr="Lico Rockfield V Jungen Hallenschuhe">
          <a:extLst>
            <a:ext uri="{FF2B5EF4-FFF2-40B4-BE49-F238E27FC236}">
              <a16:creationId xmlns:a16="http://schemas.microsoft.com/office/drawing/2014/main" xmlns="" id="{5F8D4A0D-DB16-4FC3-8E84-8396BCA93991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1" name="AutoShape 5" descr="Lico Rockfield V Jungen Hallenschuhe">
          <a:extLst>
            <a:ext uri="{FF2B5EF4-FFF2-40B4-BE49-F238E27FC236}">
              <a16:creationId xmlns:a16="http://schemas.microsoft.com/office/drawing/2014/main" xmlns="" id="{877456E4-1601-4E62-A1D7-56339FF64C02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2" name="AutoShape 1" descr="Bildergebnis fÃ¼r Geka 360538">
          <a:extLst>
            <a:ext uri="{FF2B5EF4-FFF2-40B4-BE49-F238E27FC236}">
              <a16:creationId xmlns:a16="http://schemas.microsoft.com/office/drawing/2014/main" xmlns="" id="{FD77070A-942D-4899-BDCE-37F7DA931862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3" name="AutoShape 2" descr="Bildergebnis fÃ¼r Geka 360538">
          <a:extLst>
            <a:ext uri="{FF2B5EF4-FFF2-40B4-BE49-F238E27FC236}">
              <a16:creationId xmlns:a16="http://schemas.microsoft.com/office/drawing/2014/main" xmlns="" id="{729BFA9F-874D-4388-9C7A-1747A49FE035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4" name="AutoShape 16" descr="Bildergebnis für Lico 530805">
          <a:extLst>
            <a:ext uri="{FF2B5EF4-FFF2-40B4-BE49-F238E27FC236}">
              <a16:creationId xmlns:a16="http://schemas.microsoft.com/office/drawing/2014/main" xmlns="" id="{C0E4FF26-FEEA-408C-879B-A71689BA3957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5" name="AutoShape 17" descr="Bildergebnis für Lico 530805">
          <a:extLst>
            <a:ext uri="{FF2B5EF4-FFF2-40B4-BE49-F238E27FC236}">
              <a16:creationId xmlns:a16="http://schemas.microsoft.com/office/drawing/2014/main" xmlns="" id="{43B3BA40-53CD-4A63-BD43-049D0574E0C4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6" name="AutoShape 4" descr="Lico Anouk meisjes Modieuze laarzen.: Amazon.nl">
          <a:extLst>
            <a:ext uri="{FF2B5EF4-FFF2-40B4-BE49-F238E27FC236}">
              <a16:creationId xmlns:a16="http://schemas.microsoft.com/office/drawing/2014/main" xmlns="" id="{31864DB8-107D-4FA5-B0BF-5942B14EB76A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7" name="AutoShape 1" descr="Bildergebnis fÃ¼r Geka 360538">
          <a:extLst>
            <a:ext uri="{FF2B5EF4-FFF2-40B4-BE49-F238E27FC236}">
              <a16:creationId xmlns:a16="http://schemas.microsoft.com/office/drawing/2014/main" xmlns="" id="{0721E4FE-4C09-4062-BAFF-A6CCC58C0B15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8" name="AutoShape 2" descr="Bildergebnis fÃ¼r Geka 360538">
          <a:extLst>
            <a:ext uri="{FF2B5EF4-FFF2-40B4-BE49-F238E27FC236}">
              <a16:creationId xmlns:a16="http://schemas.microsoft.com/office/drawing/2014/main" xmlns="" id="{DC7D6052-3122-496B-AAA1-67928505115C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79" name="AutoShape 1" descr="Bildergebnis fÃ¼r Geka 360538">
          <a:extLst>
            <a:ext uri="{FF2B5EF4-FFF2-40B4-BE49-F238E27FC236}">
              <a16:creationId xmlns:a16="http://schemas.microsoft.com/office/drawing/2014/main" xmlns="" id="{79C98A86-C51F-44A2-8786-DA90F5FFB50E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0" name="AutoShape 3" descr="Bildergebnis fÃ¼r Geka 360538">
          <a:extLst>
            <a:ext uri="{FF2B5EF4-FFF2-40B4-BE49-F238E27FC236}">
              <a16:creationId xmlns:a16="http://schemas.microsoft.com/office/drawing/2014/main" xmlns="" id="{241E86AA-7FBA-4362-84A3-56B9C09D7D7B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1" name="AutoShape 29" descr="Bildergebnis fÃ¼r BrÃ¼tting 661079 Sugar">
          <a:extLst>
            <a:ext uri="{FF2B5EF4-FFF2-40B4-BE49-F238E27FC236}">
              <a16:creationId xmlns:a16="http://schemas.microsoft.com/office/drawing/2014/main" xmlns="" id="{7D679AE5-501E-4907-9D9B-2C63CBBD06BC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2" name="AutoShape 6" descr="Lico Damen Klettschuh Â»Freizeitschuh Jolly VÂ«, blau, Gr. 30, Schuhe, Synthetik blau EURO-GrÃ¶Ãen">
          <a:extLst>
            <a:ext uri="{FF2B5EF4-FFF2-40B4-BE49-F238E27FC236}">
              <a16:creationId xmlns:a16="http://schemas.microsoft.com/office/drawing/2014/main" xmlns="" id="{B941311F-4526-4C34-B0D8-1A571EB35A39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3" name="AutoShape 12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44A92FC5-34CB-4F04-A504-484644ADBC25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4" name="AutoShape 13" descr="BRÃTTING &quot;Magico V&quot; Lauflernschuh mit Klettverschluss, blau, 26, tÃ¼rkis-pink">
          <a:extLst>
            <a:ext uri="{FF2B5EF4-FFF2-40B4-BE49-F238E27FC236}">
              <a16:creationId xmlns:a16="http://schemas.microsoft.com/office/drawing/2014/main" xmlns="" id="{6D267EAB-2B97-42F4-808F-36733E9D3F8F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5" name="AutoShape 14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E0D49603-624B-4D60-8DD4-346187EB5117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6" name="AutoShape 15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34635E0B-2B01-44BB-8368-5D9C7892BBAC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7" name="AutoShape 16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A0323843-F236-4C78-B2EC-D9EF34A00FF9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8" name="AutoShape 17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5A24699F-9494-44C6-9E9A-874F935F9A98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89" name="AutoShape 18" descr="BRÃTTING Â»Magico VÂ« Lauflernschuh mit Klettverschluss, blau, 25">
          <a:extLst>
            <a:ext uri="{FF2B5EF4-FFF2-40B4-BE49-F238E27FC236}">
              <a16:creationId xmlns:a16="http://schemas.microsoft.com/office/drawing/2014/main" xmlns="" id="{B477EC42-95F4-4849-BDF4-0C0C47E370DE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0" name="AutoShape 20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4D6CC28F-6A95-421A-BC13-6A0E68BAB488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1" name="AutoShape 21" descr="BRÃTTING BrÃ¼tting Outdoorschuh &quot;Mount bona low kids&quot;, grau, 34, anthrazit/orange">
          <a:extLst>
            <a:ext uri="{FF2B5EF4-FFF2-40B4-BE49-F238E27FC236}">
              <a16:creationId xmlns:a16="http://schemas.microsoft.com/office/drawing/2014/main" xmlns="" id="{D932A790-10DF-46D3-A1B0-B1C3902AD434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2" name="AutoShape 22" descr="BrÃ¼tting Kinderschuhe Jungen Halbschuhe grau Mount Bona Low Gr. 37 Kunstleder Herren">
          <a:extLst>
            <a:ext uri="{FF2B5EF4-FFF2-40B4-BE49-F238E27FC236}">
              <a16:creationId xmlns:a16="http://schemas.microsoft.com/office/drawing/2014/main" xmlns="" id="{27396FAB-7331-4972-9D4B-A126831DB5F8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3" name="AutoShape 24" descr="Bildergebnis fÃ¼r BrÃ¼tting 421070">
          <a:extLst>
            <a:ext uri="{FF2B5EF4-FFF2-40B4-BE49-F238E27FC236}">
              <a16:creationId xmlns:a16="http://schemas.microsoft.com/office/drawing/2014/main" xmlns="" id="{073BCE74-ED36-4F93-BA46-663BDB17C859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4" name="AutoShape 5" descr="LICO Boulder Sneaker low blau/orange, GrÃ¶Ãe: 31, Dunkelblau - Schuhe">
          <a:extLst>
            <a:ext uri="{FF2B5EF4-FFF2-40B4-BE49-F238E27FC236}">
              <a16:creationId xmlns:a16="http://schemas.microsoft.com/office/drawing/2014/main" xmlns="" id="{B33E34C9-89C1-47F8-954A-1F3DD4143E92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5" name="AutoShape 4" descr="Lico Rockfield V Jungen Hallenschuhe">
          <a:extLst>
            <a:ext uri="{FF2B5EF4-FFF2-40B4-BE49-F238E27FC236}">
              <a16:creationId xmlns:a16="http://schemas.microsoft.com/office/drawing/2014/main" xmlns="" id="{BF1B1071-3AF7-470A-A865-65FC6699E75B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6" name="AutoShape 5" descr="Lico Rockfield V Jungen Hallenschuhe">
          <a:extLst>
            <a:ext uri="{FF2B5EF4-FFF2-40B4-BE49-F238E27FC236}">
              <a16:creationId xmlns:a16="http://schemas.microsoft.com/office/drawing/2014/main" xmlns="" id="{F355FAD4-AC15-450D-9C02-7BE35A5BDA3D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7" name="AutoShape 1" descr="Bildergebnis fÃ¼r Geka 360538">
          <a:extLst>
            <a:ext uri="{FF2B5EF4-FFF2-40B4-BE49-F238E27FC236}">
              <a16:creationId xmlns:a16="http://schemas.microsoft.com/office/drawing/2014/main" xmlns="" id="{BE347EB2-D1DE-4B43-807E-B644EE4BFB55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8" name="AutoShape 2" descr="Bildergebnis fÃ¼r Geka 360538">
          <a:extLst>
            <a:ext uri="{FF2B5EF4-FFF2-40B4-BE49-F238E27FC236}">
              <a16:creationId xmlns:a16="http://schemas.microsoft.com/office/drawing/2014/main" xmlns="" id="{0FC0A19C-AAA2-4EBA-9E7C-070E8DB7E6B2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99" name="AutoShape 16" descr="Bildergebnis für Lico 530805">
          <a:extLst>
            <a:ext uri="{FF2B5EF4-FFF2-40B4-BE49-F238E27FC236}">
              <a16:creationId xmlns:a16="http://schemas.microsoft.com/office/drawing/2014/main" xmlns="" id="{75E017B9-FF5B-4AEC-8798-A2EF3AA47218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100" name="AutoShape 17" descr="Bildergebnis für Lico 530805">
          <a:extLst>
            <a:ext uri="{FF2B5EF4-FFF2-40B4-BE49-F238E27FC236}">
              <a16:creationId xmlns:a16="http://schemas.microsoft.com/office/drawing/2014/main" xmlns="" id="{5015C4FE-1C6D-43EE-863E-BF5FDB60FE00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1276350"/>
    <xdr:sp macro="" textlink="">
      <xdr:nvSpPr>
        <xdr:cNvPr id="101" name="AutoShape 4" descr="Lico Anouk meisjes Modieuze laarzen.: Amazon.nl">
          <a:extLst>
            <a:ext uri="{FF2B5EF4-FFF2-40B4-BE49-F238E27FC236}">
              <a16:creationId xmlns:a16="http://schemas.microsoft.com/office/drawing/2014/main" xmlns="" id="{A1556AE0-5E72-4422-B397-EEFAF55A19C2}"/>
            </a:ext>
          </a:extLst>
        </xdr:cNvPr>
        <xdr:cNvSpPr>
          <a:spLocks noChangeAspect="1" noChangeArrowheads="1"/>
        </xdr:cNvSpPr>
      </xdr:nvSpPr>
      <xdr:spPr bwMode="auto">
        <a:xfrm>
          <a:off x="0" y="2355850"/>
          <a:ext cx="304800" cy="1276350"/>
        </a:xfrm>
        <a:prstGeom prst="rect">
          <a:avLst/>
        </a:prstGeom>
        <a:noFill/>
      </xdr:spPr>
    </xdr:sp>
    <xdr:clientData/>
  </xdr:oneCellAnchor>
  <xdr:twoCellAnchor editAs="oneCell">
    <xdr:from>
      <xdr:col>0</xdr:col>
      <xdr:colOff>206563</xdr:colOff>
      <xdr:row>13</xdr:row>
      <xdr:rowOff>149385</xdr:rowOff>
    </xdr:from>
    <xdr:to>
      <xdr:col>0</xdr:col>
      <xdr:colOff>3621782</xdr:colOff>
      <xdr:row>14</xdr:row>
      <xdr:rowOff>0</xdr:rowOff>
    </xdr:to>
    <xdr:pic>
      <xdr:nvPicPr>
        <xdr:cNvPr id="102" name="Grafik 101" descr="BRÜTTING Outdoorstiefel Expedition Mid Outdoorschuh, Stabile und ...">
          <a:extLst>
            <a:ext uri="{FF2B5EF4-FFF2-40B4-BE49-F238E27FC236}">
              <a16:creationId xmlns:a16="http://schemas.microsoft.com/office/drawing/2014/main" xmlns="" id="{B333F9D4-6245-90C9-B0FA-C1813A6DF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80" b="8777"/>
        <a:stretch>
          <a:fillRect/>
        </a:stretch>
      </xdr:blipFill>
      <xdr:spPr bwMode="auto">
        <a:xfrm>
          <a:off x="206563" y="32657288"/>
          <a:ext cx="3415219" cy="235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18677</xdr:colOff>
      <xdr:row>5</xdr:row>
      <xdr:rowOff>228787</xdr:rowOff>
    </xdr:from>
    <xdr:to>
      <xdr:col>0</xdr:col>
      <xdr:colOff>3598115</xdr:colOff>
      <xdr:row>5</xdr:row>
      <xdr:rowOff>1920362</xdr:rowOff>
    </xdr:to>
    <xdr:pic>
      <xdr:nvPicPr>
        <xdr:cNvPr id="106" name="Grafik 105" descr="Brütting Mount Bona Low (9399685) blue ab 59,99 € | Preisvergleich bei ...">
          <a:extLst>
            <a:ext uri="{FF2B5EF4-FFF2-40B4-BE49-F238E27FC236}">
              <a16:creationId xmlns:a16="http://schemas.microsoft.com/office/drawing/2014/main" xmlns="" id="{464498E1-9AF1-132E-AC92-058D1DA3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77" y="10183948"/>
          <a:ext cx="3579438" cy="169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</xdr:row>
      <xdr:rowOff>67052</xdr:rowOff>
    </xdr:from>
    <xdr:to>
      <xdr:col>0</xdr:col>
      <xdr:colOff>3635954</xdr:colOff>
      <xdr:row>5</xdr:row>
      <xdr:rowOff>-1</xdr:rowOff>
    </xdr:to>
    <xdr:pic>
      <xdr:nvPicPr>
        <xdr:cNvPr id="105" name="Grafik 104" descr="BRÜTTING Outdoorschuh Kansas Outdoorschuh, Obermaterial Synthetik">
          <a:extLst>
            <a:ext uri="{FF2B5EF4-FFF2-40B4-BE49-F238E27FC236}">
              <a16:creationId xmlns:a16="http://schemas.microsoft.com/office/drawing/2014/main" xmlns="" id="{85DE3438-A073-EDB5-2A72-DA2ECF5D04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7" b="14110"/>
        <a:stretch>
          <a:fillRect/>
        </a:stretch>
      </xdr:blipFill>
      <xdr:spPr bwMode="auto">
        <a:xfrm>
          <a:off x="1" y="7702415"/>
          <a:ext cx="3635953" cy="225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</xdr:row>
      <xdr:rowOff>162590</xdr:rowOff>
    </xdr:from>
    <xdr:to>
      <xdr:col>0</xdr:col>
      <xdr:colOff>3642489</xdr:colOff>
      <xdr:row>6</xdr:row>
      <xdr:rowOff>2012540</xdr:rowOff>
    </xdr:to>
    <xdr:pic>
      <xdr:nvPicPr>
        <xdr:cNvPr id="107" name="Grafik 106" descr="Brütting Mount Kandu Low (9399890) ab 38,10 € | Preisvergleich bei ...">
          <a:extLst>
            <a:ext uri="{FF2B5EF4-FFF2-40B4-BE49-F238E27FC236}">
              <a16:creationId xmlns:a16="http://schemas.microsoft.com/office/drawing/2014/main" xmlns="" id="{465F16B8-1F27-CD07-F7BE-B21D994E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145655"/>
          <a:ext cx="3642488" cy="184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69957</xdr:rowOff>
    </xdr:from>
    <xdr:to>
      <xdr:col>0</xdr:col>
      <xdr:colOff>3715712</xdr:colOff>
      <xdr:row>8</xdr:row>
      <xdr:rowOff>2258347</xdr:rowOff>
    </xdr:to>
    <xdr:pic>
      <xdr:nvPicPr>
        <xdr:cNvPr id="109" name="Grafik 108" descr="LICO Herrenschuhe günstig online bestellen | lico-sport.com">
          <a:extLst>
            <a:ext uri="{FF2B5EF4-FFF2-40B4-BE49-F238E27FC236}">
              <a16:creationId xmlns:a16="http://schemas.microsoft.com/office/drawing/2014/main" xmlns="" id="{CDB1AB1B-9786-180A-55FA-E88BCFB568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76" b="20861"/>
        <a:stretch>
          <a:fillRect/>
        </a:stretch>
      </xdr:blipFill>
      <xdr:spPr bwMode="auto">
        <a:xfrm>
          <a:off x="0" y="16446812"/>
          <a:ext cx="3715712" cy="218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3872</xdr:colOff>
      <xdr:row>7</xdr:row>
      <xdr:rowOff>118128</xdr:rowOff>
    </xdr:from>
    <xdr:to>
      <xdr:col>0</xdr:col>
      <xdr:colOff>3762138</xdr:colOff>
      <xdr:row>7</xdr:row>
      <xdr:rowOff>2304435</xdr:rowOff>
    </xdr:to>
    <xdr:pic>
      <xdr:nvPicPr>
        <xdr:cNvPr id="108" name="Grafik 107" descr="BRÜTTING Outdoorschuh »Outdoorschuh Mount Stevens« | BAUR">
          <a:extLst>
            <a:ext uri="{FF2B5EF4-FFF2-40B4-BE49-F238E27FC236}">
              <a16:creationId xmlns:a16="http://schemas.microsoft.com/office/drawing/2014/main" xmlns="" id="{689A23FD-7E41-870B-7708-9D2DE98DA4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1" t="16068" r="5244" b="15724"/>
        <a:stretch>
          <a:fillRect/>
        </a:stretch>
      </xdr:blipFill>
      <xdr:spPr bwMode="auto">
        <a:xfrm>
          <a:off x="3872" y="14175184"/>
          <a:ext cx="3758266" cy="2186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84667</xdr:rowOff>
    </xdr:from>
    <xdr:to>
      <xdr:col>0</xdr:col>
      <xdr:colOff>3835479</xdr:colOff>
      <xdr:row>9</xdr:row>
      <xdr:rowOff>2442702</xdr:rowOff>
    </xdr:to>
    <xdr:pic>
      <xdr:nvPicPr>
        <xdr:cNvPr id="110" name="Grafik 109" descr="Brütting Outdoorschuh Wanderschuhe Herren schwarz/marine/grau im Online ...">
          <a:extLst>
            <a:ext uri="{FF2B5EF4-FFF2-40B4-BE49-F238E27FC236}">
              <a16:creationId xmlns:a16="http://schemas.microsoft.com/office/drawing/2014/main" xmlns="" id="{E293B225-546A-7842-1D3C-C99E4D6C13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84" b="20131"/>
        <a:stretch>
          <a:fillRect/>
        </a:stretch>
      </xdr:blipFill>
      <xdr:spPr bwMode="auto">
        <a:xfrm>
          <a:off x="0" y="18765957"/>
          <a:ext cx="3835479" cy="2358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84667</xdr:rowOff>
    </xdr:from>
    <xdr:to>
      <xdr:col>0</xdr:col>
      <xdr:colOff>3712658</xdr:colOff>
      <xdr:row>10</xdr:row>
      <xdr:rowOff>2135443</xdr:rowOff>
    </xdr:to>
    <xdr:pic>
      <xdr:nvPicPr>
        <xdr:cNvPr id="111" name="Grafik 110" descr="Brütting Damen Mount Batur Schuhe kaufen | Bergzeit">
          <a:extLst>
            <a:ext uri="{FF2B5EF4-FFF2-40B4-BE49-F238E27FC236}">
              <a16:creationId xmlns:a16="http://schemas.microsoft.com/office/drawing/2014/main" xmlns="" id="{A0CD81E9-1388-201A-2961-C4252A24E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20" b="23167"/>
        <a:stretch>
          <a:fillRect/>
        </a:stretch>
      </xdr:blipFill>
      <xdr:spPr bwMode="auto">
        <a:xfrm>
          <a:off x="0" y="21239385"/>
          <a:ext cx="3712658" cy="2050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148167</xdr:rowOff>
    </xdr:from>
    <xdr:to>
      <xdr:col>1</xdr:col>
      <xdr:colOff>68303</xdr:colOff>
      <xdr:row>11</xdr:row>
      <xdr:rowOff>2058629</xdr:rowOff>
    </xdr:to>
    <xdr:pic>
      <xdr:nvPicPr>
        <xdr:cNvPr id="112" name="Grafik 111" descr="Brütting Herrenschuhe versandkostenfrei und günstig">
          <a:extLst>
            <a:ext uri="{FF2B5EF4-FFF2-40B4-BE49-F238E27FC236}">
              <a16:creationId xmlns:a16="http://schemas.microsoft.com/office/drawing/2014/main" xmlns="" id="{B7DB9BD7-CF4F-DE9C-2543-05D2AD53B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89" b="26670"/>
        <a:stretch>
          <a:fillRect/>
        </a:stretch>
      </xdr:blipFill>
      <xdr:spPr bwMode="auto">
        <a:xfrm>
          <a:off x="0" y="23453691"/>
          <a:ext cx="3909029" cy="191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61453</xdr:rowOff>
    </xdr:from>
    <xdr:to>
      <xdr:col>0</xdr:col>
      <xdr:colOff>3751620</xdr:colOff>
      <xdr:row>12</xdr:row>
      <xdr:rowOff>2458065</xdr:rowOff>
    </xdr:to>
    <xdr:pic>
      <xdr:nvPicPr>
        <xdr:cNvPr id="115" name="Grafik 114" descr="Brütting Mount Crillon High Wanderschuhe | schnelle Lieferung bei ...">
          <a:extLst>
            <a:ext uri="{FF2B5EF4-FFF2-40B4-BE49-F238E27FC236}">
              <a16:creationId xmlns:a16="http://schemas.microsoft.com/office/drawing/2014/main" xmlns="" id="{DDB5B900-4AD8-AF4C-1F7B-F5A8B3DA5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3" t="21470" r="13704" b="15633"/>
        <a:stretch>
          <a:fillRect/>
        </a:stretch>
      </xdr:blipFill>
      <xdr:spPr bwMode="auto">
        <a:xfrm>
          <a:off x="0" y="30065203"/>
          <a:ext cx="3751620" cy="2396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168991</xdr:rowOff>
    </xdr:from>
    <xdr:to>
      <xdr:col>0</xdr:col>
      <xdr:colOff>3625644</xdr:colOff>
      <xdr:row>15</xdr:row>
      <xdr:rowOff>78476</xdr:rowOff>
    </xdr:to>
    <xdr:pic>
      <xdr:nvPicPr>
        <xdr:cNvPr id="117" name="Grafik 116" descr="Lico Mount Brandon High Cross-Laufschuh schwarz gelb ab 61,97 ...">
          <a:extLst>
            <a:ext uri="{FF2B5EF4-FFF2-40B4-BE49-F238E27FC236}">
              <a16:creationId xmlns:a16="http://schemas.microsoft.com/office/drawing/2014/main" xmlns="" id="{2D634325-2C61-F286-A46B-C21EE1CB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81047"/>
          <a:ext cx="3625644" cy="296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15</xdr:row>
      <xdr:rowOff>40968</xdr:rowOff>
    </xdr:from>
    <xdr:to>
      <xdr:col>0</xdr:col>
      <xdr:colOff>3711937</xdr:colOff>
      <xdr:row>15</xdr:row>
      <xdr:rowOff>2857500</xdr:rowOff>
    </xdr:to>
    <xdr:pic>
      <xdr:nvPicPr>
        <xdr:cNvPr id="119" name="Grafik 118" descr="Brütting Mount Sellery (37) - kaufen bei Galaxus">
          <a:extLst>
            <a:ext uri="{FF2B5EF4-FFF2-40B4-BE49-F238E27FC236}">
              <a16:creationId xmlns:a16="http://schemas.microsoft.com/office/drawing/2014/main" xmlns="" id="{D3FA3C17-1D39-3D3A-8ED8-A166846716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7" b="12098"/>
        <a:stretch>
          <a:fillRect/>
        </a:stretch>
      </xdr:blipFill>
      <xdr:spPr bwMode="auto">
        <a:xfrm>
          <a:off x="1" y="38094879"/>
          <a:ext cx="3711936" cy="281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1766734</xdr:colOff>
      <xdr:row>0</xdr:row>
      <xdr:rowOff>0</xdr:rowOff>
    </xdr:from>
    <xdr:to>
      <xdr:col>9</xdr:col>
      <xdr:colOff>727079</xdr:colOff>
      <xdr:row>0</xdr:row>
      <xdr:rowOff>2232742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xmlns="" id="{FE3432B7-F43B-6E28-5ACC-1008C428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23669" y="0"/>
          <a:ext cx="7348490" cy="2232742"/>
        </a:xfrm>
        <a:prstGeom prst="rect">
          <a:avLst/>
        </a:prstGeom>
      </xdr:spPr>
    </xdr:pic>
    <xdr:clientData/>
  </xdr:twoCellAnchor>
  <xdr:twoCellAnchor editAs="oneCell">
    <xdr:from>
      <xdr:col>0</xdr:col>
      <xdr:colOff>599151</xdr:colOff>
      <xdr:row>2</xdr:row>
      <xdr:rowOff>346487</xdr:rowOff>
    </xdr:from>
    <xdr:to>
      <xdr:col>0</xdr:col>
      <xdr:colOff>3379836</xdr:colOff>
      <xdr:row>4</xdr:row>
      <xdr:rowOff>153628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xmlns="" id="{EE820785-728F-E6FD-DE10-6AFBB440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51" y="3173261"/>
          <a:ext cx="2780685" cy="263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62" workbookViewId="0">
      <selection activeCell="J14" sqref="J14"/>
    </sheetView>
  </sheetViews>
  <sheetFormatPr defaultColWidth="11" defaultRowHeight="14.25"/>
  <cols>
    <col min="1" max="1" width="57.75" customWidth="1"/>
    <col min="2" max="2" width="26.375" customWidth="1"/>
    <col min="3" max="3" width="28.875" customWidth="1"/>
    <col min="4" max="4" width="50.625" customWidth="1"/>
    <col min="5" max="5" width="9" customWidth="1"/>
    <col min="6" max="6" width="8.125" customWidth="1"/>
    <col min="7" max="7" width="9.625" customWidth="1"/>
    <col min="8" max="8" width="11.125" customWidth="1"/>
    <col min="9" max="9" width="8.875" customWidth="1"/>
    <col min="10" max="10" width="11.625" customWidth="1"/>
    <col min="11" max="11" width="9" customWidth="1"/>
    <col min="12" max="12" width="8.875" customWidth="1"/>
    <col min="13" max="13" width="13.375" customWidth="1"/>
    <col min="14" max="14" width="20.125" bestFit="1" customWidth="1"/>
  </cols>
  <sheetData>
    <row r="1" spans="1:14" ht="192" customHeight="1">
      <c r="A1" s="20" t="s">
        <v>11</v>
      </c>
      <c r="C1" s="5"/>
      <c r="D1" s="5"/>
      <c r="E1" s="4"/>
      <c r="F1" s="4"/>
      <c r="G1" s="4"/>
      <c r="H1" s="4"/>
      <c r="I1" s="4"/>
      <c r="J1" s="4"/>
      <c r="K1" s="4"/>
      <c r="L1" s="4"/>
      <c r="M1" s="6"/>
      <c r="N1" s="7"/>
    </row>
    <row r="2" spans="1:14" ht="30">
      <c r="A2" s="1" t="s">
        <v>0</v>
      </c>
      <c r="B2" s="8" t="s">
        <v>1</v>
      </c>
      <c r="C2" s="9" t="s">
        <v>2</v>
      </c>
      <c r="D2" s="9" t="s">
        <v>3</v>
      </c>
      <c r="E2" s="10" t="s">
        <v>4</v>
      </c>
      <c r="F2" s="10">
        <v>36</v>
      </c>
      <c r="G2" s="10">
        <v>37</v>
      </c>
      <c r="H2" s="10">
        <v>38</v>
      </c>
      <c r="I2" s="10">
        <v>39</v>
      </c>
      <c r="J2" s="10">
        <v>40</v>
      </c>
      <c r="K2" s="10">
        <v>41</v>
      </c>
      <c r="L2" s="10">
        <v>42</v>
      </c>
      <c r="M2" s="11" t="s">
        <v>5</v>
      </c>
      <c r="N2" s="17" t="s">
        <v>6</v>
      </c>
    </row>
    <row r="3" spans="1:14" ht="30">
      <c r="A3" s="2"/>
      <c r="B3" s="8" t="s">
        <v>7</v>
      </c>
      <c r="C3" s="9" t="s">
        <v>8</v>
      </c>
      <c r="D3" s="9" t="s">
        <v>9</v>
      </c>
      <c r="E3" s="10"/>
      <c r="F3" s="10"/>
      <c r="G3" s="10"/>
      <c r="H3" s="10"/>
      <c r="I3" s="10"/>
      <c r="J3" s="10"/>
      <c r="K3" s="10"/>
      <c r="L3" s="10"/>
      <c r="M3" s="10"/>
      <c r="N3" s="18"/>
    </row>
    <row r="4" spans="1:14" ht="192" customHeight="1">
      <c r="B4" s="8">
        <v>911300</v>
      </c>
      <c r="C4" s="8" t="s">
        <v>36</v>
      </c>
      <c r="D4" s="8" t="s">
        <v>29</v>
      </c>
      <c r="E4" s="13"/>
      <c r="F4" s="13">
        <v>4</v>
      </c>
      <c r="G4" s="13">
        <v>4</v>
      </c>
      <c r="H4" s="13"/>
      <c r="I4" s="13"/>
      <c r="J4" s="13">
        <v>14</v>
      </c>
      <c r="K4" s="13">
        <v>5</v>
      </c>
      <c r="L4" s="13">
        <v>3</v>
      </c>
      <c r="M4" s="14">
        <f t="shared" ref="M4:M13" si="0">SUM(F4:L4)</f>
        <v>30</v>
      </c>
      <c r="N4" s="19">
        <v>69.95</v>
      </c>
    </row>
    <row r="5" spans="1:14" ht="183" customHeight="1">
      <c r="B5" s="12">
        <v>211325</v>
      </c>
      <c r="C5" s="12" t="s">
        <v>14</v>
      </c>
      <c r="D5" s="12" t="s">
        <v>15</v>
      </c>
      <c r="E5" s="13"/>
      <c r="F5" s="13">
        <v>9</v>
      </c>
      <c r="G5" s="13">
        <v>6</v>
      </c>
      <c r="H5" s="13">
        <v>1</v>
      </c>
      <c r="I5" s="13"/>
      <c r="J5" s="13">
        <v>5</v>
      </c>
      <c r="K5" s="13"/>
      <c r="L5" s="13"/>
      <c r="M5" s="14">
        <f t="shared" si="0"/>
        <v>21</v>
      </c>
      <c r="N5" s="19">
        <v>89.95</v>
      </c>
    </row>
    <row r="6" spans="1:14" ht="159.75" customHeight="1">
      <c r="B6" s="12">
        <v>211329</v>
      </c>
      <c r="C6" s="12" t="s">
        <v>16</v>
      </c>
      <c r="D6" s="12" t="s">
        <v>17</v>
      </c>
      <c r="E6" s="13"/>
      <c r="F6" s="13">
        <v>5</v>
      </c>
      <c r="G6" s="13">
        <v>12</v>
      </c>
      <c r="H6" s="13">
        <v>15</v>
      </c>
      <c r="I6" s="13"/>
      <c r="J6" s="13"/>
      <c r="K6" s="13"/>
      <c r="L6" s="13"/>
      <c r="M6" s="14">
        <f t="shared" si="0"/>
        <v>32</v>
      </c>
      <c r="N6" s="19">
        <v>89.95</v>
      </c>
    </row>
    <row r="7" spans="1:14" ht="163.5" customHeight="1">
      <c r="B7" s="12">
        <v>211331</v>
      </c>
      <c r="C7" s="12" t="s">
        <v>18</v>
      </c>
      <c r="D7" s="12" t="s">
        <v>19</v>
      </c>
      <c r="E7" s="13"/>
      <c r="F7" s="13"/>
      <c r="G7" s="13">
        <v>6</v>
      </c>
      <c r="H7" s="13">
        <v>8</v>
      </c>
      <c r="I7" s="13">
        <v>18</v>
      </c>
      <c r="J7" s="13">
        <v>25</v>
      </c>
      <c r="K7" s="13"/>
      <c r="L7" s="13"/>
      <c r="M7" s="14">
        <f t="shared" si="0"/>
        <v>57</v>
      </c>
      <c r="N7" s="19">
        <v>89.95</v>
      </c>
    </row>
    <row r="8" spans="1:14" ht="183" customHeight="1">
      <c r="B8" s="12">
        <v>211352</v>
      </c>
      <c r="C8" s="12" t="s">
        <v>20</v>
      </c>
      <c r="D8" s="12" t="s">
        <v>19</v>
      </c>
      <c r="E8" s="13"/>
      <c r="F8" s="13">
        <v>1</v>
      </c>
      <c r="G8" s="13">
        <v>6</v>
      </c>
      <c r="H8" s="13">
        <v>15</v>
      </c>
      <c r="I8" s="13">
        <v>21</v>
      </c>
      <c r="J8" s="13">
        <v>20</v>
      </c>
      <c r="K8" s="13">
        <v>8</v>
      </c>
      <c r="L8" s="13"/>
      <c r="M8" s="14">
        <f t="shared" si="0"/>
        <v>71</v>
      </c>
      <c r="N8" s="19">
        <v>129.94999999999999</v>
      </c>
    </row>
    <row r="9" spans="1:14" ht="181.5" customHeight="1">
      <c r="B9" s="12">
        <v>211369</v>
      </c>
      <c r="C9" s="12" t="s">
        <v>21</v>
      </c>
      <c r="D9" s="12" t="s">
        <v>22</v>
      </c>
      <c r="E9" s="13"/>
      <c r="F9" s="13"/>
      <c r="G9" s="13"/>
      <c r="H9" s="13"/>
      <c r="I9" s="13"/>
      <c r="J9" s="13"/>
      <c r="K9" s="13"/>
      <c r="L9" s="13"/>
      <c r="M9" s="14">
        <f t="shared" si="0"/>
        <v>0</v>
      </c>
      <c r="N9" s="19">
        <v>89.95</v>
      </c>
    </row>
    <row r="10" spans="1:14" ht="195" customHeight="1">
      <c r="B10" s="12">
        <v>211381</v>
      </c>
      <c r="C10" s="12" t="s">
        <v>23</v>
      </c>
      <c r="D10" s="12" t="s">
        <v>24</v>
      </c>
      <c r="E10" s="13"/>
      <c r="F10" s="13"/>
      <c r="G10" s="13"/>
      <c r="H10" s="13"/>
      <c r="I10" s="13"/>
      <c r="J10" s="13"/>
      <c r="K10" s="13"/>
      <c r="L10" s="13"/>
      <c r="M10" s="14">
        <f t="shared" si="0"/>
        <v>0</v>
      </c>
      <c r="N10" s="19">
        <v>129.94999999999999</v>
      </c>
    </row>
    <row r="11" spans="1:14" ht="168.75" customHeight="1">
      <c r="B11" s="12">
        <v>211454</v>
      </c>
      <c r="C11" s="12" t="s">
        <v>25</v>
      </c>
      <c r="D11" s="12" t="s">
        <v>26</v>
      </c>
      <c r="E11" s="13"/>
      <c r="F11" s="13"/>
      <c r="G11" s="13"/>
      <c r="H11" s="13"/>
      <c r="I11" s="13"/>
      <c r="J11" s="13"/>
      <c r="K11" s="13">
        <v>6</v>
      </c>
      <c r="L11" s="13"/>
      <c r="M11" s="14">
        <f t="shared" si="0"/>
        <v>6</v>
      </c>
      <c r="N11" s="19">
        <v>89.95</v>
      </c>
    </row>
    <row r="12" spans="1:14" ht="165" customHeight="1">
      <c r="B12" s="12">
        <v>211511</v>
      </c>
      <c r="C12" s="12" t="s">
        <v>27</v>
      </c>
      <c r="D12" s="12" t="s">
        <v>28</v>
      </c>
      <c r="E12" s="13"/>
      <c r="F12" s="13">
        <v>8</v>
      </c>
      <c r="G12" s="13">
        <v>4</v>
      </c>
      <c r="H12" s="13"/>
      <c r="I12" s="13"/>
      <c r="J12" s="13"/>
      <c r="K12" s="13">
        <v>2</v>
      </c>
      <c r="L12" s="13"/>
      <c r="M12" s="14">
        <f t="shared" si="0"/>
        <v>14</v>
      </c>
      <c r="N12" s="19">
        <v>99.95</v>
      </c>
    </row>
    <row r="13" spans="1:14" ht="197.25" customHeight="1">
      <c r="B13" s="12">
        <v>221200</v>
      </c>
      <c r="C13" s="12" t="s">
        <v>30</v>
      </c>
      <c r="D13" s="12" t="s">
        <v>31</v>
      </c>
      <c r="E13" s="13"/>
      <c r="F13" s="13">
        <v>8</v>
      </c>
      <c r="G13" s="13">
        <v>4</v>
      </c>
      <c r="H13" s="13">
        <v>17</v>
      </c>
      <c r="I13" s="13">
        <v>22</v>
      </c>
      <c r="J13" s="13"/>
      <c r="K13" s="13">
        <v>6</v>
      </c>
      <c r="L13" s="13">
        <v>36</v>
      </c>
      <c r="M13" s="14">
        <f t="shared" si="0"/>
        <v>93</v>
      </c>
      <c r="N13" s="19">
        <v>99.95</v>
      </c>
    </row>
    <row r="14" spans="1:14" ht="197.25" customHeight="1">
      <c r="B14" s="12">
        <v>191308</v>
      </c>
      <c r="C14" s="12" t="s">
        <v>12</v>
      </c>
      <c r="D14" s="12" t="s">
        <v>13</v>
      </c>
      <c r="E14" s="13"/>
      <c r="F14" s="13">
        <v>3</v>
      </c>
      <c r="G14" s="13">
        <v>40</v>
      </c>
      <c r="H14" s="13">
        <v>3</v>
      </c>
      <c r="I14" s="13">
        <v>1</v>
      </c>
      <c r="J14" s="13"/>
      <c r="K14" s="13"/>
      <c r="L14" s="13"/>
      <c r="M14" s="14">
        <v>47</v>
      </c>
      <c r="N14" s="19">
        <v>99.95</v>
      </c>
    </row>
    <row r="15" spans="1:14" ht="240.75" customHeight="1">
      <c r="B15" s="12">
        <v>221262</v>
      </c>
      <c r="C15" s="12" t="s">
        <v>32</v>
      </c>
      <c r="D15" s="12" t="s">
        <v>33</v>
      </c>
      <c r="E15" s="13"/>
      <c r="F15" s="13">
        <v>10</v>
      </c>
      <c r="G15" s="13">
        <v>5</v>
      </c>
      <c r="H15" s="13">
        <v>10</v>
      </c>
      <c r="I15" s="13">
        <v>5</v>
      </c>
      <c r="J15" s="13">
        <v>2</v>
      </c>
      <c r="K15" s="13"/>
      <c r="L15" s="13"/>
      <c r="M15" s="14">
        <f>SUM(F15:L15)</f>
        <v>32</v>
      </c>
      <c r="N15" s="19">
        <v>139.94999999999999</v>
      </c>
    </row>
    <row r="16" spans="1:14" ht="230.25" customHeight="1">
      <c r="B16" s="12">
        <v>221368</v>
      </c>
      <c r="C16" s="12" t="s">
        <v>34</v>
      </c>
      <c r="D16" s="12" t="s">
        <v>35</v>
      </c>
      <c r="E16" s="13"/>
      <c r="F16" s="13">
        <v>19</v>
      </c>
      <c r="G16" s="13">
        <v>24</v>
      </c>
      <c r="H16" s="13">
        <v>24</v>
      </c>
      <c r="I16" s="13"/>
      <c r="J16" s="13"/>
      <c r="K16" s="13"/>
      <c r="L16" s="13">
        <v>19</v>
      </c>
      <c r="M16" s="14">
        <f>SUM(F16:L16)</f>
        <v>86</v>
      </c>
      <c r="N16" s="19">
        <v>99.95</v>
      </c>
    </row>
    <row r="17" spans="1:14" ht="30">
      <c r="A17" s="3" t="s">
        <v>10</v>
      </c>
      <c r="B17" s="15"/>
      <c r="C17" s="15"/>
      <c r="D17" s="15"/>
      <c r="E17" s="15"/>
      <c r="F17" s="16">
        <f t="shared" ref="F17:M17" si="1">SUM(F4:F16)</f>
        <v>67</v>
      </c>
      <c r="G17" s="16">
        <f t="shared" si="1"/>
        <v>111</v>
      </c>
      <c r="H17" s="16">
        <f t="shared" si="1"/>
        <v>93</v>
      </c>
      <c r="I17" s="16">
        <f t="shared" si="1"/>
        <v>67</v>
      </c>
      <c r="J17" s="16">
        <f t="shared" si="1"/>
        <v>66</v>
      </c>
      <c r="K17" s="16">
        <f t="shared" si="1"/>
        <v>27</v>
      </c>
      <c r="L17" s="16">
        <f t="shared" si="1"/>
        <v>58</v>
      </c>
      <c r="M17" s="16">
        <f t="shared" si="1"/>
        <v>489</v>
      </c>
      <c r="N17" s="15"/>
    </row>
    <row r="18" spans="1:14" ht="30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30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30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2026-01-28T14:25:15Z</dcterms:created>
  <dcterms:modified xsi:type="dcterms:W3CDTF">2026-02-23T09:22:52Z</dcterms:modified>
</cp:coreProperties>
</file>